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Dati\Budget 2025\"/>
    </mc:Choice>
  </mc:AlternateContent>
  <bookViews>
    <workbookView xWindow="0" yWindow="0" windowWidth="28800" windowHeight="11400"/>
  </bookViews>
  <sheets>
    <sheet name="Budget generale" sheetId="1" r:id="rId1"/>
  </sheets>
  <externalReferences>
    <externalReference r:id="rId2"/>
  </externalReferences>
  <definedNames>
    <definedName name="_FilterDatabase1" hidden="1">#REF!</definedName>
    <definedName name="_xlnm._FilterDatabase" hidden="1">#REF!</definedName>
    <definedName name="basi2016" hidden="1">#REF!</definedName>
    <definedName name="bb" hidden="1">#REF!</definedName>
    <definedName name="e">'Budget generale'!#REF!</definedName>
    <definedName name="E115e86">'Budget generale'!#REF!</definedName>
    <definedName name="F119f86">'Budget generale'!#REF!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2" i="1"/>
  <c r="A1" i="1"/>
</calcChain>
</file>

<file path=xl/comments1.xml><?xml version="1.0" encoding="utf-8"?>
<comments xmlns="http://schemas.openxmlformats.org/spreadsheetml/2006/main">
  <authors>
    <author>Martina Roncador</author>
  </authors>
  <commentLis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Martina Roncador: </t>
        </r>
        <r>
          <rPr>
            <sz val="9"/>
            <color indexed="81"/>
            <rFont val="Tahoma"/>
            <family val="2"/>
          </rPr>
          <t>aggiunte rette alberghiere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Martina Roncador:</t>
        </r>
        <r>
          <rPr>
            <sz val="9"/>
            <color indexed="81"/>
            <rFont val="Tahoma"/>
            <family val="2"/>
          </rPr>
          <t xml:space="preserve">
aggiunti pasti CD e CS (mensa aperta)
+ aggiunto finanziamento Comune di Trento CS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Martina Roncador:</t>
        </r>
        <r>
          <rPr>
            <sz val="9"/>
            <color indexed="81"/>
            <rFont val="Tahoma"/>
            <family val="2"/>
          </rPr>
          <t xml:space="preserve">
aggiunti pasti a domicilio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Martina Roncador:</t>
        </r>
        <r>
          <rPr>
            <sz val="9"/>
            <color indexed="81"/>
            <rFont val="Tahoma"/>
            <family val="2"/>
          </rPr>
          <t xml:space="preserve">
aggiunti ricavi per canoni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</rPr>
          <t>Martina Roncador:</t>
        </r>
        <r>
          <rPr>
            <sz val="9"/>
            <color indexed="81"/>
            <rFont val="Tahoma"/>
            <family val="2"/>
          </rPr>
          <t xml:space="preserve">
 aggiunti ricavi per pasti a familiari a pgamento e ricavi per mensa del personale a prezzo di trasferimento</t>
        </r>
      </text>
    </comment>
  </commentList>
</comments>
</file>

<file path=xl/sharedStrings.xml><?xml version="1.0" encoding="utf-8"?>
<sst xmlns="http://schemas.openxmlformats.org/spreadsheetml/2006/main" count="169" uniqueCount="70">
  <si>
    <t>BUDGET 2025</t>
  </si>
  <si>
    <t xml:space="preserve">A) </t>
  </si>
  <si>
    <t>VALORE DELLA PRODUZIONE</t>
  </si>
  <si>
    <t/>
  </si>
  <si>
    <t>I)</t>
  </si>
  <si>
    <t>RICAVI DA VENDITA E PRESTAZIONI</t>
  </si>
  <si>
    <t>010.</t>
  </si>
  <si>
    <t>RSA - CASA DI SOGGIORNO</t>
  </si>
  <si>
    <t>020.</t>
  </si>
  <si>
    <t>SERVIZI SEMIRESIDENZIALI</t>
  </si>
  <si>
    <t>030.</t>
  </si>
  <si>
    <t>SERVIZI A DOMICILIO</t>
  </si>
  <si>
    <t>040.</t>
  </si>
  <si>
    <t>ALLOGGI PROTETTI</t>
  </si>
  <si>
    <t>050.</t>
  </si>
  <si>
    <t>ALTRI SERVIZI</t>
  </si>
  <si>
    <t>IV)</t>
  </si>
  <si>
    <t>INCREMENTI IMMOBILIZZAZ.X LAVORI INTERNI</t>
  </si>
  <si>
    <t>INCREMENTO IMMOBILIZZAZ.X LAVORI INTERNI</t>
  </si>
  <si>
    <t>V)</t>
  </si>
  <si>
    <t>ALTRI RICAVI E PROVENTI</t>
  </si>
  <si>
    <t>CONTRIBUTI ORDINARI RICEVUTI</t>
  </si>
  <si>
    <t>RENDITE PATRIMONIALI</t>
  </si>
  <si>
    <t>TOTALE VALORE DELLA PRODUZIONE</t>
  </si>
  <si>
    <t>B)</t>
  </si>
  <si>
    <t>COSTO DELLA PRODUZIONE</t>
  </si>
  <si>
    <t>CONSUMO DI BENI E MATERIALII</t>
  </si>
  <si>
    <t>ACQUISTI</t>
  </si>
  <si>
    <t>VARIAZIONE DELLE RIMANENZE (acquisti)</t>
  </si>
  <si>
    <t>II)</t>
  </si>
  <si>
    <t>SERVIZI</t>
  </si>
  <si>
    <t>PRESTAZIONI SERVIZI ASSIST. ALLA PERSONA</t>
  </si>
  <si>
    <t>SERVIZI APPALTATI</t>
  </si>
  <si>
    <t>MANUTENZIONI</t>
  </si>
  <si>
    <t>UTENZE</t>
  </si>
  <si>
    <t>CONSULENZE E COLLABORAZIONI</t>
  </si>
  <si>
    <t>060.</t>
  </si>
  <si>
    <t>ORGANI ISTITUZIONALI</t>
  </si>
  <si>
    <t>070.</t>
  </si>
  <si>
    <t>SERVIZI DIVERSI</t>
  </si>
  <si>
    <t>III)</t>
  </si>
  <si>
    <t>GODIMENTO BENI DI TERZI</t>
  </si>
  <si>
    <t>COSTO DEL PERSONALE</t>
  </si>
  <si>
    <t>SALARI E STIPENDI</t>
  </si>
  <si>
    <t>ONERI SOCIALI</t>
  </si>
  <si>
    <t>TFR</t>
  </si>
  <si>
    <t>TRATTAMENTO DI QUIESCENZA E SIMILI</t>
  </si>
  <si>
    <t>ALTRI COSTI DEL PERSONALE</t>
  </si>
  <si>
    <t>AMMORTAMENTI</t>
  </si>
  <si>
    <t>VI)</t>
  </si>
  <si>
    <t>ACCANTONAMENTI</t>
  </si>
  <si>
    <t>SVALUTAZIONE DEI CREDITI</t>
  </si>
  <si>
    <t>ACCANTONAMENTI PER RISCHI</t>
  </si>
  <si>
    <t>VII)</t>
  </si>
  <si>
    <t>ONERI DIVERSI DI GESTIONE</t>
  </si>
  <si>
    <t>TOTALE COSTO DELLA PRODUZIONE</t>
  </si>
  <si>
    <t>RISULTATO DELLA GESTIONE</t>
  </si>
  <si>
    <t>C)</t>
  </si>
  <si>
    <t>PROVENTI ED ONERI FINANZIARI</t>
  </si>
  <si>
    <t>PROVENTI FINANZIARI</t>
  </si>
  <si>
    <t>INTERESSI ED ALTRI ONERI FINANZIARI</t>
  </si>
  <si>
    <t>INTERESSI PASSIVI</t>
  </si>
  <si>
    <t>ALTRI ONERI FINANZIARI</t>
  </si>
  <si>
    <t>RISULTATO DELLA GESTIONE FINANZIARIA</t>
  </si>
  <si>
    <t>RISULTATO PRIMA DELLE IMPOSTE</t>
  </si>
  <si>
    <t>D)</t>
  </si>
  <si>
    <t>IMPOSTE SUL REDDITO</t>
  </si>
  <si>
    <t>001.</t>
  </si>
  <si>
    <t>TOTALE IMPOSTE</t>
  </si>
  <si>
    <t>UTILE (PERDITA) DELL'ESERCIZIO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</si>
</sst>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€]\ * #,##0.00_-;\-[$€]\ * #,##0.00_-;_-[$€]\ * &quot;-&quot;??_-;_-@_-"/>
    <numFmt numFmtId="165" formatCode="_-* #,##0.00\ [$€-803]_-;\-* #,##0.00\ [$€-803]_-;_-* &quot;-&quot;??\ [$€-803]_-;_-@_-"/>
  </numFmts>
  <fonts count="13" x14ac:knownFonts="1">
    <font>
      <sz val="10"/>
      <name val="Arial"/>
    </font>
    <font>
      <b/>
      <sz val="11"/>
      <color indexed="16"/>
      <name val="Century Gothic"/>
      <family val="2"/>
    </font>
    <font>
      <sz val="10"/>
      <color indexed="72"/>
      <name val="Arial"/>
      <family val="2"/>
    </font>
    <font>
      <sz val="10"/>
      <color indexed="72"/>
      <name val="Century Gothic"/>
      <family val="2"/>
    </font>
    <font>
      <sz val="10"/>
      <color indexed="23"/>
      <name val="Century Gothic"/>
      <family val="2"/>
    </font>
    <font>
      <sz val="4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30"/>
      <color theme="9"/>
      <name val="Century Gothic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10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1" applyFont="1"/>
    <xf numFmtId="0" fontId="3" fillId="0" borderId="0" xfId="1" applyFont="1" applyBorder="1"/>
    <xf numFmtId="0" fontId="4" fillId="0" borderId="0" xfId="0" applyFont="1"/>
    <xf numFmtId="0" fontId="5" fillId="0" borderId="1" xfId="0" applyFont="1" applyBorder="1" applyAlignment="1">
      <alignment horizontal="centerContinuous"/>
    </xf>
    <xf numFmtId="0" fontId="6" fillId="0" borderId="0" xfId="1" applyFont="1" applyAlignment="1"/>
    <xf numFmtId="0" fontId="7" fillId="0" borderId="0" xfId="1" applyFont="1" applyAlignment="1"/>
    <xf numFmtId="0" fontId="8" fillId="0" borderId="0" xfId="1" applyFont="1"/>
    <xf numFmtId="0" fontId="8" fillId="0" borderId="0" xfId="1" applyFont="1" applyBorder="1"/>
    <xf numFmtId="0" fontId="9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8" fillId="2" borderId="2" xfId="1" applyFont="1" applyFill="1" applyBorder="1"/>
    <xf numFmtId="164" fontId="8" fillId="2" borderId="2" xfId="2" applyFont="1" applyFill="1" applyBorder="1"/>
    <xf numFmtId="0" fontId="8" fillId="0" borderId="0" xfId="1" applyFont="1" applyFill="1"/>
    <xf numFmtId="0" fontId="8" fillId="0" borderId="0" xfId="1" applyFont="1" applyFill="1" applyBorder="1"/>
    <xf numFmtId="0" fontId="8" fillId="0" borderId="2" xfId="1" applyFont="1" applyFill="1" applyBorder="1"/>
    <xf numFmtId="164" fontId="8" fillId="0" borderId="2" xfId="2" applyFont="1" applyFill="1" applyBorder="1"/>
    <xf numFmtId="0" fontId="8" fillId="0" borderId="3" xfId="1" applyFont="1" applyFill="1" applyBorder="1"/>
    <xf numFmtId="164" fontId="8" fillId="0" borderId="3" xfId="2" applyFont="1" applyFill="1" applyBorder="1"/>
    <xf numFmtId="165" fontId="8" fillId="0" borderId="0" xfId="1" applyNumberFormat="1" applyFont="1" applyFill="1"/>
    <xf numFmtId="0" fontId="8" fillId="0" borderId="4" xfId="1" applyFont="1" applyFill="1" applyBorder="1"/>
    <xf numFmtId="164" fontId="8" fillId="0" borderId="4" xfId="2" applyFont="1" applyFill="1" applyBorder="1"/>
    <xf numFmtId="164" fontId="8" fillId="0" borderId="0" xfId="2" applyFont="1" applyFill="1" applyBorder="1"/>
    <xf numFmtId="0" fontId="8" fillId="0" borderId="5" xfId="1" applyFont="1" applyFill="1" applyBorder="1"/>
    <xf numFmtId="164" fontId="8" fillId="0" borderId="5" xfId="2" applyFont="1" applyFill="1" applyBorder="1"/>
  </cellXfs>
  <cellStyles count="3">
    <cellStyle name="Euro" xfId="2"/>
    <cellStyle name="Normale" xfId="0" builtinId="0"/>
    <cellStyle name="Normale_modello budget economi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0</xdr:row>
      <xdr:rowOff>0</xdr:rowOff>
    </xdr:from>
    <xdr:to>
      <xdr:col>5</xdr:col>
      <xdr:colOff>1104900</xdr:colOff>
      <xdr:row>3</xdr:row>
      <xdr:rowOff>156127</xdr:rowOff>
    </xdr:to>
    <xdr:pic>
      <xdr:nvPicPr>
        <xdr:cNvPr id="2" name="Immagine 1" descr="logo_piccolissimo.jpg">
          <a:extLst>
            <a:ext uri="{FF2B5EF4-FFF2-40B4-BE49-F238E27FC236}">
              <a16:creationId xmlns:a16="http://schemas.microsoft.com/office/drawing/2014/main" id="{00000000-0008-0000-4C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9800" y="0"/>
          <a:ext cx="600075" cy="6895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 per il 2025"/>
      <sheetName val="Basi coperte da tariffa sanitar"/>
      <sheetName val="Int. allegati"/>
      <sheetName val="Allegato n. 1"/>
      <sheetName val="Allegato n. 2"/>
      <sheetName val="Allegato n. 3"/>
      <sheetName val="Allegato n. 4"/>
      <sheetName val="Allegato n. 5"/>
      <sheetName val="Allegato n. 6"/>
      <sheetName val="Allegato n. 7"/>
      <sheetName val="Allegato n. 8"/>
      <sheetName val="Allegato n. 9"/>
      <sheetName val="Allegato n. 10"/>
      <sheetName val="Allegato n. 11"/>
      <sheetName val="Allegato n. 12"/>
      <sheetName val="Allegato n. 13"/>
      <sheetName val="Allegato n. 14"/>
      <sheetName val="Allegato n. 15"/>
      <sheetName val="Allegato n. 16"/>
      <sheetName val="Allegato n. 17"/>
      <sheetName val="Allegato n. 18"/>
      <sheetName val="Allegato n. 19"/>
      <sheetName val="Allegato n. 20"/>
      <sheetName val="Allegato n. 21"/>
      <sheetName val="Allegato n. 22"/>
      <sheetName val="Allegato n. 23"/>
      <sheetName val="Allegato n. 24"/>
      <sheetName val="Allegato n. 25"/>
      <sheetName val="Allegato n. 26"/>
      <sheetName val="Allegato n. 27"/>
      <sheetName val="Allegato n. 28"/>
      <sheetName val="Allegato n. 29"/>
      <sheetName val="Allegato n. 30"/>
      <sheetName val="Allegato n. 31"/>
      <sheetName val="Allegato n. 32"/>
      <sheetName val="Allegato n. 33"/>
      <sheetName val="Allegato n. 34"/>
      <sheetName val="Allegato n. 35"/>
      <sheetName val="Allegato n. 36"/>
      <sheetName val="Allegato n. 37"/>
      <sheetName val="Allegato n. 38"/>
      <sheetName val="Allegato n. 39"/>
      <sheetName val="Allegato n. 40"/>
      <sheetName val="Allegato n. 41"/>
      <sheetName val="Allegato n. 42"/>
      <sheetName val="Allegato n. 43"/>
      <sheetName val="Allegato n. 44"/>
      <sheetName val="Allegato n. 45"/>
      <sheetName val="Allegato n. 46"/>
      <sheetName val="Allegato n. 47"/>
      <sheetName val="Allegato n. 48"/>
      <sheetName val="Allegato n. 49"/>
      <sheetName val="Allegato n. 50"/>
      <sheetName val="Allegato n. 51"/>
      <sheetName val="Allegato n. 52"/>
      <sheetName val="Allegato n. 53"/>
      <sheetName val="Allegato n. 54"/>
      <sheetName val="Allegato n. 55"/>
      <sheetName val="Allegato n. 56"/>
      <sheetName val="Allegato n. 57"/>
      <sheetName val="Allegato n. 58"/>
      <sheetName val="Allegato n. 59"/>
      <sheetName val="Allegato n. 60"/>
      <sheetName val="Allegato n. 61"/>
      <sheetName val="Allegato n. 62"/>
      <sheetName val="Allegato n. 63"/>
      <sheetName val="Allegato n. 64"/>
      <sheetName val="Allegato n. 65"/>
      <sheetName val="Allegato n. 66"/>
      <sheetName val="Allegato n. 67"/>
      <sheetName val="Allegato n. 68"/>
      <sheetName val="Allegato n. 69"/>
      <sheetName val="Allegato n. 70"/>
      <sheetName val="Allegato n. 71"/>
      <sheetName val="Allegato n. 72"/>
      <sheetName val="Allegato n. 73"/>
      <sheetName val="Allegato n. 74"/>
      <sheetName val="Allegato n. 75"/>
      <sheetName val="Allegato n. 76"/>
      <sheetName val="Allegato n. 77"/>
      <sheetName val="Allegato n. 78"/>
      <sheetName val="Archivio dipendenti"/>
      <sheetName val="Dati"/>
      <sheetName val="Int. budget"/>
      <sheetName val="Budget generale"/>
      <sheetName val="Budget Cucina"/>
      <sheetName val="Budget RSA"/>
      <sheetName val="Budget Centro Diurno"/>
      <sheetName val="Budget Alloggi protetti"/>
      <sheetName val="Budget Centro Servizi"/>
      <sheetName val="Budget Punto Prelievi"/>
      <sheetName val="Tariffe A spazi CS"/>
      <sheetName val="Tariffe B attività corsi CS"/>
      <sheetName val="TABELLA A"/>
      <sheetName val="TABELLA B"/>
      <sheetName val="TABELLA C"/>
      <sheetName val="Int. bilancio pluriennale"/>
      <sheetName val="PREVISIONE PLURIENNA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">
          <cell r="A1" t="str">
            <v>A.P.S.P. MARGHERITA GRAZIOLI</v>
          </cell>
        </row>
        <row r="2">
          <cell r="A2" t="str">
            <v>(Fr. Povo) Via della Resistenza n. 63 - 38123 TRENTO</v>
          </cell>
        </row>
        <row r="3">
          <cell r="A3" t="str">
            <v>C.F. e P.I. 00358520229 e-mail: info@apspgrazioli.it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95"/>
  <sheetViews>
    <sheetView showGridLines="0" tabSelected="1" topLeftCell="A52" zoomScale="115" zoomScaleNormal="115" workbookViewId="0">
      <selection activeCell="F15" sqref="F15"/>
    </sheetView>
  </sheetViews>
  <sheetFormatPr defaultRowHeight="13.5" x14ac:dyDescent="0.25"/>
  <cols>
    <col min="1" max="1" width="5.140625" style="2" customWidth="1"/>
    <col min="2" max="2" width="4.5703125" style="2" customWidth="1"/>
    <col min="3" max="3" width="6.85546875" style="2" customWidth="1"/>
    <col min="4" max="4" width="56" style="2" customWidth="1"/>
    <col min="5" max="5" width="10.140625" style="2" customWidth="1"/>
    <col min="6" max="6" width="17.28515625" style="2" customWidth="1"/>
    <col min="7" max="7" width="9.140625" style="2" customWidth="1"/>
    <col min="8" max="8" width="12.85546875" style="2" customWidth="1"/>
    <col min="9" max="9" width="9.140625" style="2" customWidth="1"/>
    <col min="10" max="10" width="9.140625" style="3" customWidth="1"/>
    <col min="11" max="12" width="9.140625" style="2" customWidth="1"/>
    <col min="13" max="13" width="12.85546875" style="2" bestFit="1" customWidth="1"/>
    <col min="14" max="16384" width="9.140625" style="2"/>
  </cols>
  <sheetData>
    <row r="1" spans="1:10" ht="15" x14ac:dyDescent="0.25">
      <c r="A1" s="1" t="str">
        <f>'[1]Int. budget'!A1</f>
        <v>A.P.S.P. MARGHERITA GRAZIOLI</v>
      </c>
    </row>
    <row r="2" spans="1:10" x14ac:dyDescent="0.25">
      <c r="A2" s="4" t="str">
        <f>'[1]Int. budget'!A2</f>
        <v>(Fr. Povo) Via della Resistenza n. 63 - 38123 TRENTO</v>
      </c>
    </row>
    <row r="3" spans="1:10" x14ac:dyDescent="0.25">
      <c r="A3" s="4" t="str">
        <f>'[1]Int. budget'!A3</f>
        <v>C.F. e P.I. 00358520229 e-mail: info@apspgrazioli.it</v>
      </c>
    </row>
    <row r="4" spans="1:10" x14ac:dyDescent="0.25">
      <c r="A4" s="5"/>
      <c r="B4" s="5"/>
      <c r="C4" s="5"/>
      <c r="D4" s="5"/>
      <c r="E4" s="5"/>
      <c r="F4" s="5"/>
    </row>
    <row r="9" spans="1:10" s="8" customFormat="1" ht="17.25" x14ac:dyDescent="0.3">
      <c r="A9" s="6"/>
      <c r="B9" s="6"/>
      <c r="C9" s="6"/>
      <c r="D9" s="6"/>
      <c r="E9" s="6"/>
      <c r="F9" s="7"/>
      <c r="J9" s="9"/>
    </row>
    <row r="10" spans="1:10" s="8" customFormat="1" ht="36.75" x14ac:dyDescent="0.45">
      <c r="A10" s="10" t="s">
        <v>0</v>
      </c>
      <c r="B10" s="10"/>
      <c r="C10" s="10"/>
      <c r="D10" s="10"/>
      <c r="E10" s="10"/>
      <c r="F10" s="10"/>
      <c r="J10" s="9"/>
    </row>
    <row r="11" spans="1:10" s="8" customFormat="1" ht="15.75" x14ac:dyDescent="0.25">
      <c r="A11" s="11"/>
      <c r="B11" s="11"/>
      <c r="C11" s="11"/>
      <c r="D11" s="11"/>
      <c r="E11" s="11"/>
      <c r="F11" s="11"/>
      <c r="J11" s="9"/>
    </row>
    <row r="12" spans="1:10" s="8" customFormat="1" ht="15.75" x14ac:dyDescent="0.25">
      <c r="A12" s="11"/>
      <c r="B12" s="11"/>
      <c r="C12" s="11"/>
      <c r="D12" s="11"/>
      <c r="E12" s="11"/>
      <c r="F12" s="11"/>
      <c r="J12" s="9"/>
    </row>
    <row r="13" spans="1:10" s="8" customFormat="1" ht="15.75" x14ac:dyDescent="0.25">
      <c r="A13" s="11"/>
      <c r="B13" s="11"/>
      <c r="C13" s="11"/>
      <c r="D13" s="11"/>
      <c r="E13" s="11"/>
      <c r="F13" s="11"/>
      <c r="J13" s="9"/>
    </row>
    <row r="14" spans="1:10" s="8" customFormat="1" ht="15.75" x14ac:dyDescent="0.25">
      <c r="A14" s="11"/>
      <c r="B14" s="11"/>
      <c r="C14" s="11"/>
      <c r="D14" s="11"/>
      <c r="E14" s="11"/>
      <c r="F14" s="11"/>
      <c r="J14" s="9"/>
    </row>
    <row r="15" spans="1:10" s="8" customFormat="1" x14ac:dyDescent="0.25">
      <c r="J15" s="9"/>
    </row>
    <row r="16" spans="1:10" s="14" customFormat="1" x14ac:dyDescent="0.25">
      <c r="A16" s="12" t="s">
        <v>1</v>
      </c>
      <c r="B16" s="12" t="s">
        <v>2</v>
      </c>
      <c r="C16" s="12"/>
      <c r="D16" s="12"/>
      <c r="E16" s="12"/>
      <c r="F16" s="13"/>
      <c r="J16" s="15"/>
    </row>
    <row r="17" spans="1:10" s="14" customFormat="1" x14ac:dyDescent="0.25">
      <c r="A17" s="16" t="s">
        <v>3</v>
      </c>
      <c r="B17" s="16" t="s">
        <v>4</v>
      </c>
      <c r="C17" s="16" t="s">
        <v>5</v>
      </c>
      <c r="D17" s="16"/>
      <c r="E17" s="16"/>
      <c r="F17" s="17"/>
      <c r="J17" s="15"/>
    </row>
    <row r="18" spans="1:10" s="14" customFormat="1" x14ac:dyDescent="0.25">
      <c r="A18" s="16" t="s">
        <v>3</v>
      </c>
      <c r="B18" s="16"/>
      <c r="C18" s="16" t="s">
        <v>6</v>
      </c>
      <c r="D18" s="16" t="s">
        <v>7</v>
      </c>
      <c r="E18" s="16"/>
      <c r="F18" s="17">
        <v>11117535.390000001</v>
      </c>
      <c r="J18" s="15"/>
    </row>
    <row r="19" spans="1:10" s="14" customFormat="1" x14ac:dyDescent="0.25">
      <c r="A19" s="16" t="s">
        <v>3</v>
      </c>
      <c r="B19" s="16"/>
      <c r="C19" s="16" t="s">
        <v>8</v>
      </c>
      <c r="D19" s="16" t="s">
        <v>9</v>
      </c>
      <c r="E19" s="16"/>
      <c r="F19" s="17">
        <v>878972.51</v>
      </c>
      <c r="J19" s="15"/>
    </row>
    <row r="20" spans="1:10" s="14" customFormat="1" x14ac:dyDescent="0.25">
      <c r="A20" s="16" t="s">
        <v>3</v>
      </c>
      <c r="B20" s="16"/>
      <c r="C20" s="16" t="s">
        <v>10</v>
      </c>
      <c r="D20" s="16" t="s">
        <v>11</v>
      </c>
      <c r="E20" s="16"/>
      <c r="F20" s="17">
        <v>229424.4</v>
      </c>
      <c r="J20" s="15"/>
    </row>
    <row r="21" spans="1:10" s="14" customFormat="1" x14ac:dyDescent="0.25">
      <c r="A21" s="16" t="s">
        <v>3</v>
      </c>
      <c r="B21" s="16"/>
      <c r="C21" s="16" t="s">
        <v>12</v>
      </c>
      <c r="D21" s="16" t="s">
        <v>13</v>
      </c>
      <c r="E21" s="16"/>
      <c r="F21" s="17">
        <v>242769.04</v>
      </c>
      <c r="J21" s="15"/>
    </row>
    <row r="22" spans="1:10" s="14" customFormat="1" x14ac:dyDescent="0.25">
      <c r="A22" s="16"/>
      <c r="B22" s="16"/>
      <c r="C22" s="16" t="s">
        <v>14</v>
      </c>
      <c r="D22" s="16" t="s">
        <v>15</v>
      </c>
      <c r="E22" s="16"/>
      <c r="F22" s="17">
        <v>27213.03</v>
      </c>
      <c r="J22" s="15"/>
    </row>
    <row r="23" spans="1:10" s="14" customFormat="1" x14ac:dyDescent="0.25">
      <c r="A23" s="16" t="s">
        <v>3</v>
      </c>
      <c r="B23" s="16" t="s">
        <v>16</v>
      </c>
      <c r="C23" s="16" t="s">
        <v>17</v>
      </c>
      <c r="D23" s="16"/>
      <c r="E23" s="16"/>
      <c r="F23" s="17"/>
      <c r="J23" s="15"/>
    </row>
    <row r="24" spans="1:10" s="14" customFormat="1" x14ac:dyDescent="0.25">
      <c r="A24" s="16" t="s">
        <v>3</v>
      </c>
      <c r="B24" s="16"/>
      <c r="C24" s="16" t="s">
        <v>6</v>
      </c>
      <c r="D24" s="16" t="s">
        <v>18</v>
      </c>
      <c r="E24" s="16"/>
      <c r="F24" s="17">
        <v>0</v>
      </c>
      <c r="J24" s="15"/>
    </row>
    <row r="25" spans="1:10" s="14" customFormat="1" x14ac:dyDescent="0.25">
      <c r="A25" s="16" t="s">
        <v>3</v>
      </c>
      <c r="B25" s="16" t="s">
        <v>19</v>
      </c>
      <c r="C25" s="16" t="s">
        <v>20</v>
      </c>
      <c r="D25" s="16"/>
      <c r="E25" s="16"/>
      <c r="F25" s="17"/>
      <c r="J25" s="15"/>
    </row>
    <row r="26" spans="1:10" s="14" customFormat="1" x14ac:dyDescent="0.25">
      <c r="A26" s="16" t="s">
        <v>3</v>
      </c>
      <c r="B26" s="16"/>
      <c r="C26" s="16" t="s">
        <v>6</v>
      </c>
      <c r="D26" s="16" t="s">
        <v>21</v>
      </c>
      <c r="E26" s="16"/>
      <c r="F26" s="17">
        <v>293557.27</v>
      </c>
      <c r="J26" s="15"/>
    </row>
    <row r="27" spans="1:10" s="14" customFormat="1" x14ac:dyDescent="0.25">
      <c r="A27" s="16" t="s">
        <v>3</v>
      </c>
      <c r="B27" s="16"/>
      <c r="C27" s="16" t="s">
        <v>8</v>
      </c>
      <c r="D27" s="16" t="s">
        <v>20</v>
      </c>
      <c r="E27" s="16"/>
      <c r="F27" s="17">
        <v>156192.88999999998</v>
      </c>
      <c r="J27" s="15"/>
    </row>
    <row r="28" spans="1:10" s="14" customFormat="1" x14ac:dyDescent="0.25">
      <c r="A28" s="16" t="s">
        <v>3</v>
      </c>
      <c r="B28" s="16"/>
      <c r="C28" s="16" t="s">
        <v>10</v>
      </c>
      <c r="D28" s="16" t="s">
        <v>22</v>
      </c>
      <c r="E28" s="16"/>
      <c r="F28" s="17">
        <v>29000</v>
      </c>
      <c r="J28" s="15"/>
    </row>
    <row r="29" spans="1:10" s="14" customFormat="1" x14ac:dyDescent="0.25">
      <c r="A29" s="12" t="s">
        <v>3</v>
      </c>
      <c r="B29" s="12" t="s">
        <v>23</v>
      </c>
      <c r="C29" s="12"/>
      <c r="D29" s="12"/>
      <c r="E29" s="12"/>
      <c r="F29" s="13">
        <v>12974664.529999999</v>
      </c>
      <c r="J29" s="15"/>
    </row>
    <row r="30" spans="1:10" s="14" customFormat="1" x14ac:dyDescent="0.25">
      <c r="A30" s="18" t="s">
        <v>3</v>
      </c>
      <c r="B30" s="18"/>
      <c r="C30" s="18"/>
      <c r="D30" s="18"/>
      <c r="E30" s="18"/>
      <c r="F30" s="19"/>
      <c r="J30" s="15"/>
    </row>
    <row r="31" spans="1:10" s="14" customFormat="1" x14ac:dyDescent="0.25">
      <c r="A31" s="12" t="s">
        <v>24</v>
      </c>
      <c r="B31" s="12" t="s">
        <v>25</v>
      </c>
      <c r="C31" s="12"/>
      <c r="D31" s="12"/>
      <c r="E31" s="12"/>
      <c r="F31" s="13"/>
      <c r="J31" s="15"/>
    </row>
    <row r="32" spans="1:10" s="14" customFormat="1" x14ac:dyDescent="0.25">
      <c r="A32" s="16" t="s">
        <v>3</v>
      </c>
      <c r="B32" s="16" t="s">
        <v>4</v>
      </c>
      <c r="C32" s="16" t="s">
        <v>26</v>
      </c>
      <c r="D32" s="16"/>
      <c r="E32" s="16"/>
      <c r="F32" s="17"/>
      <c r="J32" s="15"/>
    </row>
    <row r="33" spans="1:13" s="14" customFormat="1" x14ac:dyDescent="0.25">
      <c r="A33" s="16" t="s">
        <v>3</v>
      </c>
      <c r="B33" s="16"/>
      <c r="C33" s="16" t="s">
        <v>6</v>
      </c>
      <c r="D33" s="16" t="s">
        <v>27</v>
      </c>
      <c r="E33" s="16"/>
      <c r="F33" s="17">
        <v>415308.7</v>
      </c>
      <c r="J33" s="15"/>
    </row>
    <row r="34" spans="1:13" s="14" customFormat="1" x14ac:dyDescent="0.25">
      <c r="A34" s="16" t="s">
        <v>3</v>
      </c>
      <c r="B34" s="16"/>
      <c r="C34" s="16" t="s">
        <v>8</v>
      </c>
      <c r="D34" s="16" t="s">
        <v>28</v>
      </c>
      <c r="E34" s="16"/>
      <c r="F34" s="17">
        <v>0</v>
      </c>
      <c r="J34" s="15"/>
    </row>
    <row r="35" spans="1:13" s="14" customFormat="1" x14ac:dyDescent="0.25">
      <c r="A35" s="16" t="s">
        <v>3</v>
      </c>
      <c r="B35" s="16" t="s">
        <v>29</v>
      </c>
      <c r="C35" s="16" t="s">
        <v>30</v>
      </c>
      <c r="D35" s="16"/>
      <c r="E35" s="16"/>
      <c r="F35" s="17"/>
      <c r="J35" s="15"/>
    </row>
    <row r="36" spans="1:13" s="14" customFormat="1" x14ac:dyDescent="0.25">
      <c r="A36" s="16" t="s">
        <v>3</v>
      </c>
      <c r="B36" s="16"/>
      <c r="C36" s="16" t="s">
        <v>6</v>
      </c>
      <c r="D36" s="16" t="s">
        <v>31</v>
      </c>
      <c r="E36" s="16"/>
      <c r="F36" s="17">
        <v>604445.17000000004</v>
      </c>
      <c r="J36" s="15"/>
    </row>
    <row r="37" spans="1:13" s="14" customFormat="1" x14ac:dyDescent="0.25">
      <c r="A37" s="16" t="s">
        <v>3</v>
      </c>
      <c r="B37" s="16"/>
      <c r="C37" s="16" t="s">
        <v>8</v>
      </c>
      <c r="D37" s="16" t="s">
        <v>32</v>
      </c>
      <c r="E37" s="16"/>
      <c r="F37" s="17">
        <v>2407668.23</v>
      </c>
      <c r="J37" s="15"/>
    </row>
    <row r="38" spans="1:13" s="14" customFormat="1" x14ac:dyDescent="0.25">
      <c r="A38" s="16" t="s">
        <v>3</v>
      </c>
      <c r="B38" s="16"/>
      <c r="C38" s="16" t="s">
        <v>10</v>
      </c>
      <c r="D38" s="16" t="s">
        <v>33</v>
      </c>
      <c r="E38" s="16"/>
      <c r="F38" s="17">
        <v>405091.4</v>
      </c>
      <c r="J38" s="15"/>
    </row>
    <row r="39" spans="1:13" s="14" customFormat="1" x14ac:dyDescent="0.25">
      <c r="A39" s="16" t="s">
        <v>3</v>
      </c>
      <c r="B39" s="16"/>
      <c r="C39" s="16" t="s">
        <v>12</v>
      </c>
      <c r="D39" s="16" t="s">
        <v>34</v>
      </c>
      <c r="E39" s="16"/>
      <c r="F39" s="17">
        <v>563757.9</v>
      </c>
      <c r="J39" s="15"/>
      <c r="M39" s="20"/>
    </row>
    <row r="40" spans="1:13" s="14" customFormat="1" x14ac:dyDescent="0.25">
      <c r="A40" s="16" t="s">
        <v>3</v>
      </c>
      <c r="B40" s="16"/>
      <c r="C40" s="16" t="s">
        <v>14</v>
      </c>
      <c r="D40" s="16" t="s">
        <v>35</v>
      </c>
      <c r="E40" s="16"/>
      <c r="F40" s="17">
        <v>175213.57</v>
      </c>
      <c r="J40" s="15"/>
    </row>
    <row r="41" spans="1:13" s="14" customFormat="1" x14ac:dyDescent="0.25">
      <c r="A41" s="16" t="s">
        <v>3</v>
      </c>
      <c r="B41" s="16"/>
      <c r="C41" s="16" t="s">
        <v>36</v>
      </c>
      <c r="D41" s="16" t="s">
        <v>37</v>
      </c>
      <c r="E41" s="16"/>
      <c r="F41" s="17">
        <v>61552.89</v>
      </c>
      <c r="J41" s="15"/>
    </row>
    <row r="42" spans="1:13" s="14" customFormat="1" x14ac:dyDescent="0.25">
      <c r="A42" s="16" t="s">
        <v>3</v>
      </c>
      <c r="B42" s="16"/>
      <c r="C42" s="16" t="s">
        <v>38</v>
      </c>
      <c r="D42" s="16" t="s">
        <v>39</v>
      </c>
      <c r="E42" s="16"/>
      <c r="F42" s="17">
        <v>71411.62</v>
      </c>
      <c r="J42" s="15"/>
    </row>
    <row r="43" spans="1:13" s="14" customFormat="1" x14ac:dyDescent="0.25">
      <c r="A43" s="16" t="s">
        <v>3</v>
      </c>
      <c r="B43" s="16" t="s">
        <v>40</v>
      </c>
      <c r="C43" s="16" t="s">
        <v>41</v>
      </c>
      <c r="D43" s="16"/>
      <c r="E43" s="16"/>
      <c r="F43" s="17"/>
      <c r="J43" s="15"/>
    </row>
    <row r="44" spans="1:13" s="14" customFormat="1" x14ac:dyDescent="0.25">
      <c r="A44" s="16" t="s">
        <v>3</v>
      </c>
      <c r="B44" s="16"/>
      <c r="C44" s="16" t="s">
        <v>6</v>
      </c>
      <c r="D44" s="16" t="s">
        <v>41</v>
      </c>
      <c r="E44" s="16"/>
      <c r="F44" s="17">
        <v>31137.38</v>
      </c>
      <c r="J44" s="15"/>
    </row>
    <row r="45" spans="1:13" s="14" customFormat="1" x14ac:dyDescent="0.25">
      <c r="A45" s="16" t="s">
        <v>3</v>
      </c>
      <c r="B45" s="16" t="s">
        <v>16</v>
      </c>
      <c r="C45" s="16" t="s">
        <v>42</v>
      </c>
      <c r="D45" s="16"/>
      <c r="E45" s="16"/>
      <c r="F45" s="17"/>
      <c r="J45" s="15"/>
    </row>
    <row r="46" spans="1:13" s="14" customFormat="1" x14ac:dyDescent="0.25">
      <c r="A46" s="16" t="s">
        <v>3</v>
      </c>
      <c r="B46" s="16"/>
      <c r="C46" s="16" t="s">
        <v>6</v>
      </c>
      <c r="D46" s="16" t="s">
        <v>43</v>
      </c>
      <c r="E46" s="16"/>
      <c r="F46" s="17">
        <v>5959341.9000000004</v>
      </c>
      <c r="J46" s="15"/>
    </row>
    <row r="47" spans="1:13" s="14" customFormat="1" x14ac:dyDescent="0.25">
      <c r="A47" s="16" t="s">
        <v>3</v>
      </c>
      <c r="B47" s="16"/>
      <c r="C47" s="16" t="s">
        <v>8</v>
      </c>
      <c r="D47" s="16" t="s">
        <v>44</v>
      </c>
      <c r="E47" s="16"/>
      <c r="F47" s="17">
        <v>1691068.1</v>
      </c>
      <c r="J47" s="15"/>
    </row>
    <row r="48" spans="1:13" s="14" customFormat="1" x14ac:dyDescent="0.25">
      <c r="A48" s="16" t="s">
        <v>3</v>
      </c>
      <c r="B48" s="16"/>
      <c r="C48" s="16" t="s">
        <v>10</v>
      </c>
      <c r="D48" s="16" t="s">
        <v>45</v>
      </c>
      <c r="E48" s="16"/>
      <c r="F48" s="17">
        <v>252978.1</v>
      </c>
      <c r="J48" s="15"/>
      <c r="M48" s="20"/>
    </row>
    <row r="49" spans="1:13" s="14" customFormat="1" x14ac:dyDescent="0.25">
      <c r="A49" s="16"/>
      <c r="B49" s="16"/>
      <c r="C49" s="16" t="s">
        <v>12</v>
      </c>
      <c r="D49" s="16" t="s">
        <v>46</v>
      </c>
      <c r="E49" s="16"/>
      <c r="F49" s="17">
        <v>43477.440000000002</v>
      </c>
      <c r="J49" s="15"/>
      <c r="M49" s="20"/>
    </row>
    <row r="50" spans="1:13" s="14" customFormat="1" x14ac:dyDescent="0.25">
      <c r="A50" s="16" t="s">
        <v>3</v>
      </c>
      <c r="B50" s="16"/>
      <c r="C50" s="16" t="s">
        <v>14</v>
      </c>
      <c r="D50" s="16" t="s">
        <v>47</v>
      </c>
      <c r="E50" s="16"/>
      <c r="F50" s="17">
        <v>7477.9</v>
      </c>
      <c r="J50" s="15"/>
      <c r="M50" s="20"/>
    </row>
    <row r="51" spans="1:13" s="14" customFormat="1" x14ac:dyDescent="0.25">
      <c r="A51" s="16" t="s">
        <v>3</v>
      </c>
      <c r="B51" s="16" t="s">
        <v>19</v>
      </c>
      <c r="C51" s="16" t="s">
        <v>48</v>
      </c>
      <c r="D51" s="16"/>
      <c r="E51" s="16"/>
      <c r="F51" s="17"/>
      <c r="J51" s="15"/>
      <c r="M51" s="20"/>
    </row>
    <row r="52" spans="1:13" s="14" customFormat="1" x14ac:dyDescent="0.25">
      <c r="A52" s="16" t="s">
        <v>3</v>
      </c>
      <c r="B52" s="16"/>
      <c r="C52" s="16" t="s">
        <v>6</v>
      </c>
      <c r="D52" s="16" t="s">
        <v>48</v>
      </c>
      <c r="E52" s="16"/>
      <c r="F52" s="17">
        <v>260124.35</v>
      </c>
      <c r="J52" s="15"/>
      <c r="M52" s="20"/>
    </row>
    <row r="53" spans="1:13" s="14" customFormat="1" x14ac:dyDescent="0.25">
      <c r="A53" s="16" t="s">
        <v>3</v>
      </c>
      <c r="B53" s="16" t="s">
        <v>49</v>
      </c>
      <c r="C53" s="16" t="s">
        <v>50</v>
      </c>
      <c r="D53" s="16"/>
      <c r="E53" s="16"/>
      <c r="F53" s="17"/>
      <c r="J53" s="15"/>
      <c r="M53" s="20"/>
    </row>
    <row r="54" spans="1:13" s="14" customFormat="1" x14ac:dyDescent="0.25">
      <c r="A54" s="16" t="s">
        <v>3</v>
      </c>
      <c r="B54" s="16"/>
      <c r="C54" s="16" t="s">
        <v>6</v>
      </c>
      <c r="D54" s="16" t="s">
        <v>51</v>
      </c>
      <c r="E54" s="16"/>
      <c r="F54" s="17">
        <v>0</v>
      </c>
      <c r="J54" s="15"/>
      <c r="M54" s="20"/>
    </row>
    <row r="55" spans="1:13" s="14" customFormat="1" x14ac:dyDescent="0.25">
      <c r="A55" s="16" t="s">
        <v>3</v>
      </c>
      <c r="B55" s="16"/>
      <c r="C55" s="16" t="s">
        <v>8</v>
      </c>
      <c r="D55" s="16" t="s">
        <v>52</v>
      </c>
      <c r="E55" s="16"/>
      <c r="F55" s="17">
        <v>0</v>
      </c>
      <c r="J55" s="15"/>
      <c r="M55" s="20"/>
    </row>
    <row r="56" spans="1:13" s="14" customFormat="1" x14ac:dyDescent="0.25">
      <c r="A56" s="16" t="s">
        <v>3</v>
      </c>
      <c r="B56" s="16" t="s">
        <v>53</v>
      </c>
      <c r="C56" s="16" t="s">
        <v>54</v>
      </c>
      <c r="D56" s="16"/>
      <c r="E56" s="16"/>
      <c r="F56" s="17"/>
      <c r="J56" s="15"/>
      <c r="M56" s="20"/>
    </row>
    <row r="57" spans="1:13" s="14" customFormat="1" x14ac:dyDescent="0.25">
      <c r="A57" s="16" t="s">
        <v>3</v>
      </c>
      <c r="B57" s="16"/>
      <c r="C57" s="16" t="s">
        <v>6</v>
      </c>
      <c r="D57" s="16" t="s">
        <v>54</v>
      </c>
      <c r="E57" s="16"/>
      <c r="F57" s="17">
        <v>36362.870000000003</v>
      </c>
      <c r="J57" s="15"/>
    </row>
    <row r="58" spans="1:13" s="14" customFormat="1" x14ac:dyDescent="0.25">
      <c r="A58" s="12" t="s">
        <v>3</v>
      </c>
      <c r="B58" s="12" t="s">
        <v>55</v>
      </c>
      <c r="C58" s="12"/>
      <c r="D58" s="12"/>
      <c r="E58" s="12"/>
      <c r="F58" s="13">
        <v>12986417.52</v>
      </c>
      <c r="J58" s="15"/>
    </row>
    <row r="59" spans="1:13" s="14" customFormat="1" x14ac:dyDescent="0.25">
      <c r="A59" s="21" t="s">
        <v>3</v>
      </c>
      <c r="B59" s="21"/>
      <c r="C59" s="21" t="s">
        <v>3</v>
      </c>
      <c r="D59" s="21" t="s">
        <v>3</v>
      </c>
      <c r="E59" s="21"/>
      <c r="F59" s="22"/>
      <c r="J59" s="15"/>
    </row>
    <row r="60" spans="1:13" s="14" customFormat="1" x14ac:dyDescent="0.25">
      <c r="A60" s="12" t="s">
        <v>3</v>
      </c>
      <c r="B60" s="12" t="s">
        <v>56</v>
      </c>
      <c r="C60" s="12"/>
      <c r="D60" s="12"/>
      <c r="E60" s="12"/>
      <c r="F60" s="13">
        <v>-11752.990000000224</v>
      </c>
      <c r="J60" s="15"/>
    </row>
    <row r="61" spans="1:13" s="14" customFormat="1" x14ac:dyDescent="0.25">
      <c r="A61" s="15" t="s">
        <v>3</v>
      </c>
      <c r="B61" s="15"/>
      <c r="C61" s="15" t="s">
        <v>3</v>
      </c>
      <c r="D61" s="15" t="s">
        <v>3</v>
      </c>
      <c r="E61" s="15"/>
      <c r="F61" s="23"/>
      <c r="J61" s="15"/>
    </row>
    <row r="62" spans="1:13" s="14" customFormat="1" x14ac:dyDescent="0.25">
      <c r="A62" s="21"/>
      <c r="B62" s="21"/>
      <c r="C62" s="21"/>
      <c r="D62" s="21"/>
      <c r="E62" s="21"/>
      <c r="F62" s="22"/>
      <c r="J62" s="15"/>
    </row>
    <row r="63" spans="1:13" s="14" customFormat="1" x14ac:dyDescent="0.25">
      <c r="A63" s="12" t="s">
        <v>57</v>
      </c>
      <c r="B63" s="12" t="s">
        <v>58</v>
      </c>
      <c r="C63" s="12"/>
      <c r="D63" s="12"/>
      <c r="E63" s="12"/>
      <c r="F63" s="13"/>
      <c r="J63" s="15"/>
    </row>
    <row r="64" spans="1:13" s="14" customFormat="1" x14ac:dyDescent="0.25">
      <c r="A64" s="16" t="s">
        <v>3</v>
      </c>
      <c r="B64" s="16" t="s">
        <v>4</v>
      </c>
      <c r="C64" s="16" t="s">
        <v>59</v>
      </c>
      <c r="D64" s="16"/>
      <c r="E64" s="16"/>
      <c r="F64" s="17"/>
      <c r="J64" s="15"/>
    </row>
    <row r="65" spans="1:10" s="14" customFormat="1" x14ac:dyDescent="0.25">
      <c r="A65" s="16" t="s">
        <v>3</v>
      </c>
      <c r="B65" s="16"/>
      <c r="C65" s="16" t="s">
        <v>6</v>
      </c>
      <c r="D65" s="16" t="s">
        <v>59</v>
      </c>
      <c r="E65" s="16"/>
      <c r="F65" s="17">
        <v>21000</v>
      </c>
      <c r="J65" s="15"/>
    </row>
    <row r="66" spans="1:10" s="14" customFormat="1" x14ac:dyDescent="0.25">
      <c r="A66" s="16" t="s">
        <v>3</v>
      </c>
      <c r="B66" s="16" t="s">
        <v>29</v>
      </c>
      <c r="C66" s="16" t="s">
        <v>60</v>
      </c>
      <c r="D66" s="16"/>
      <c r="E66" s="16"/>
      <c r="F66" s="17"/>
      <c r="J66" s="15"/>
    </row>
    <row r="67" spans="1:10" s="14" customFormat="1" x14ac:dyDescent="0.25">
      <c r="A67" s="16" t="s">
        <v>3</v>
      </c>
      <c r="B67" s="16"/>
      <c r="C67" s="16" t="s">
        <v>6</v>
      </c>
      <c r="D67" s="16" t="s">
        <v>61</v>
      </c>
      <c r="E67" s="16"/>
      <c r="F67" s="17">
        <v>0</v>
      </c>
      <c r="J67" s="15"/>
    </row>
    <row r="68" spans="1:10" s="14" customFormat="1" x14ac:dyDescent="0.25">
      <c r="A68" s="16" t="s">
        <v>3</v>
      </c>
      <c r="B68" s="16"/>
      <c r="C68" s="16" t="s">
        <v>8</v>
      </c>
      <c r="D68" s="16" t="s">
        <v>62</v>
      </c>
      <c r="E68" s="16"/>
      <c r="F68" s="17">
        <v>0</v>
      </c>
      <c r="J68" s="15"/>
    </row>
    <row r="69" spans="1:10" s="14" customFormat="1" x14ac:dyDescent="0.25">
      <c r="A69" s="12" t="s">
        <v>3</v>
      </c>
      <c r="B69" s="12" t="s">
        <v>63</v>
      </c>
      <c r="C69" s="12"/>
      <c r="D69" s="12"/>
      <c r="E69" s="12"/>
      <c r="F69" s="13">
        <v>21000</v>
      </c>
      <c r="J69" s="15"/>
    </row>
    <row r="70" spans="1:10" s="14" customFormat="1" ht="4.5" customHeight="1" x14ac:dyDescent="0.25">
      <c r="A70" s="18" t="s">
        <v>3</v>
      </c>
      <c r="B70" s="18"/>
      <c r="C70" s="18" t="s">
        <v>3</v>
      </c>
      <c r="D70" s="18" t="s">
        <v>3</v>
      </c>
      <c r="E70" s="18"/>
      <c r="F70" s="19"/>
      <c r="J70" s="15"/>
    </row>
    <row r="71" spans="1:10" s="14" customFormat="1" x14ac:dyDescent="0.25">
      <c r="A71" s="12" t="s">
        <v>3</v>
      </c>
      <c r="B71" s="12" t="s">
        <v>64</v>
      </c>
      <c r="C71" s="12"/>
      <c r="D71" s="12"/>
      <c r="E71" s="12"/>
      <c r="F71" s="13">
        <v>9247.0099999997765</v>
      </c>
      <c r="J71" s="15"/>
    </row>
    <row r="72" spans="1:10" s="14" customFormat="1" ht="4.5" customHeight="1" x14ac:dyDescent="0.25">
      <c r="A72" s="18" t="s">
        <v>3</v>
      </c>
      <c r="B72" s="18"/>
      <c r="C72" s="18" t="s">
        <v>3</v>
      </c>
      <c r="D72" s="18" t="s">
        <v>3</v>
      </c>
      <c r="E72" s="18"/>
      <c r="F72" s="19"/>
      <c r="J72" s="15"/>
    </row>
    <row r="73" spans="1:10" s="14" customFormat="1" x14ac:dyDescent="0.25">
      <c r="A73" s="12" t="s">
        <v>65</v>
      </c>
      <c r="B73" s="12" t="s">
        <v>66</v>
      </c>
      <c r="C73" s="12"/>
      <c r="D73" s="12"/>
      <c r="E73" s="12"/>
      <c r="F73" s="13"/>
      <c r="J73" s="15"/>
    </row>
    <row r="74" spans="1:10" s="14" customFormat="1" x14ac:dyDescent="0.25">
      <c r="A74" s="16" t="s">
        <v>3</v>
      </c>
      <c r="B74" s="16" t="s">
        <v>67</v>
      </c>
      <c r="C74" s="16" t="s">
        <v>66</v>
      </c>
      <c r="D74" s="16"/>
      <c r="E74" s="16"/>
      <c r="F74" s="17"/>
      <c r="J74" s="15"/>
    </row>
    <row r="75" spans="1:10" s="14" customFormat="1" x14ac:dyDescent="0.25">
      <c r="A75" s="16" t="s">
        <v>3</v>
      </c>
      <c r="B75" s="16"/>
      <c r="C75" s="16" t="s">
        <v>6</v>
      </c>
      <c r="D75" s="16" t="s">
        <v>66</v>
      </c>
      <c r="E75" s="16"/>
      <c r="F75" s="17">
        <v>8579.24</v>
      </c>
      <c r="J75" s="15"/>
    </row>
    <row r="76" spans="1:10" s="14" customFormat="1" x14ac:dyDescent="0.25">
      <c r="A76" s="12" t="s">
        <v>3</v>
      </c>
      <c r="B76" s="12" t="s">
        <v>68</v>
      </c>
      <c r="C76" s="12"/>
      <c r="D76" s="12"/>
      <c r="E76" s="12"/>
      <c r="F76" s="13">
        <v>8579.24</v>
      </c>
      <c r="J76" s="15"/>
    </row>
    <row r="77" spans="1:10" s="14" customFormat="1" ht="4.5" customHeight="1" x14ac:dyDescent="0.25">
      <c r="A77" s="18"/>
      <c r="B77" s="18"/>
      <c r="C77" s="18"/>
      <c r="D77" s="18"/>
      <c r="E77" s="18"/>
      <c r="F77" s="19"/>
      <c r="J77" s="15"/>
    </row>
    <row r="78" spans="1:10" s="14" customFormat="1" x14ac:dyDescent="0.25">
      <c r="A78" s="12" t="s">
        <v>3</v>
      </c>
      <c r="B78" s="12" t="s">
        <v>69</v>
      </c>
      <c r="C78" s="12"/>
      <c r="D78" s="12"/>
      <c r="E78" s="12"/>
      <c r="F78" s="13">
        <v>667.7699999997767</v>
      </c>
      <c r="J78" s="15"/>
    </row>
    <row r="79" spans="1:10" s="15" customFormat="1" ht="4.5" customHeight="1" x14ac:dyDescent="0.25">
      <c r="A79" s="24"/>
      <c r="B79" s="24"/>
      <c r="C79" s="24"/>
      <c r="D79" s="24"/>
      <c r="E79" s="24"/>
      <c r="F79" s="25"/>
    </row>
    <row r="80" spans="1:10" s="8" customFormat="1" x14ac:dyDescent="0.25">
      <c r="J80" s="9"/>
    </row>
    <row r="81" spans="10:10" s="8" customFormat="1" x14ac:dyDescent="0.25">
      <c r="J81" s="9"/>
    </row>
    <row r="82" spans="10:10" s="8" customFormat="1" x14ac:dyDescent="0.25">
      <c r="J82" s="9"/>
    </row>
    <row r="83" spans="10:10" s="8" customFormat="1" x14ac:dyDescent="0.25">
      <c r="J83" s="9"/>
    </row>
    <row r="84" spans="10:10" s="8" customFormat="1" x14ac:dyDescent="0.25">
      <c r="J84" s="9"/>
    </row>
    <row r="85" spans="10:10" s="8" customFormat="1" x14ac:dyDescent="0.25">
      <c r="J85" s="9"/>
    </row>
    <row r="86" spans="10:10" s="8" customFormat="1" x14ac:dyDescent="0.25">
      <c r="J86" s="9"/>
    </row>
    <row r="87" spans="10:10" s="8" customFormat="1" x14ac:dyDescent="0.25">
      <c r="J87" s="9"/>
    </row>
    <row r="88" spans="10:10" s="8" customFormat="1" x14ac:dyDescent="0.25">
      <c r="J88" s="9"/>
    </row>
    <row r="89" spans="10:10" s="8" customFormat="1" x14ac:dyDescent="0.25">
      <c r="J89" s="9"/>
    </row>
    <row r="90" spans="10:10" s="8" customFormat="1" x14ac:dyDescent="0.25">
      <c r="J90" s="9"/>
    </row>
    <row r="91" spans="10:10" s="8" customFormat="1" x14ac:dyDescent="0.25">
      <c r="J91" s="9"/>
    </row>
    <row r="92" spans="10:10" s="8" customFormat="1" x14ac:dyDescent="0.25">
      <c r="J92" s="9"/>
    </row>
    <row r="93" spans="10:10" s="8" customFormat="1" x14ac:dyDescent="0.25">
      <c r="J93" s="9"/>
    </row>
    <row r="94" spans="10:10" s="8" customFormat="1" x14ac:dyDescent="0.25">
      <c r="J94" s="9"/>
    </row>
    <row r="95" spans="10:10" s="8" customFormat="1" x14ac:dyDescent="0.25">
      <c r="J95" s="9"/>
    </row>
  </sheetData>
  <mergeCells count="1">
    <mergeCell ref="A10:F10"/>
  </mergeCells>
  <pageMargins left="0.78740157480314965" right="0.78740157480314965" top="0.39370078740157483" bottom="0.78740157480314965" header="0.51181102362204722" footer="0.51181102362204722"/>
  <pageSetup paperSize="9" scale="87" fitToHeight="0" orientation="portrait" r:id="rId1"/>
  <headerFooter alignWithMargins="0">
    <oddFooter>&amp;L&amp;7&amp;F&amp;CPag. &amp;P di &amp;N&amp;R&amp;A</oddFooter>
  </headerFooter>
  <rowBreaks count="1" manualBreakCount="1">
    <brk id="60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 generale</vt:lpstr>
    </vt:vector>
  </TitlesOfParts>
  <Company>APSP Grazioli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Lucrezia Bertolini</dc:creator>
  <cp:lastModifiedBy>Lucrezia Bertolini</cp:lastModifiedBy>
  <dcterms:created xsi:type="dcterms:W3CDTF">2025-06-03T14:31:34Z</dcterms:created>
  <dcterms:modified xsi:type="dcterms:W3CDTF">2025-06-03T14:32:38Z</dcterms:modified>
</cp:coreProperties>
</file>